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 A Vines MBE\Desktop\LBW PC. AGAR 24-25\"/>
    </mc:Choice>
  </mc:AlternateContent>
  <xr:revisionPtr revIDLastSave="0" documentId="13_ncr:1_{68A593A8-8B92-4E66-B7D4-A3A34B21FD1E}" xr6:coauthVersionLast="45" xr6:coauthVersionMax="45" xr10:uidLastSave="{00000000-0000-0000-0000-000000000000}"/>
  <bookViews>
    <workbookView xWindow="648" yWindow="192" windowWidth="22752" windowHeight="10644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<sst xmlns="http://schemas.openxmlformats.org/spreadsheetml/2006/main" count="54" uniqueCount="46">
  <si>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</si>
  <si>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</si>
  <si>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</si>
  <si>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</si>
  <si>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</si>
  <si>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</si>
  <si>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</si>
  <si>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</si>
  <si>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</si>
  <si>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</si>
  <si>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</si>
  <si>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</si>
  <si>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</si>
  <si>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</si>
  <si>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</si>
  <si>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</si>
  <si>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</si>
  <si>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</si>
  <si>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</si>
  <si>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</si>
  <si>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</si>
  <si>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</si>
  <si>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</si>
  <si>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</si>
  <si>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</si>
  <si>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</si>
  <si>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</si>
  <si>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</si>
  <si>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</si>
  <si>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LANGLEY BURRELL WITHOUT PARISH COUNCIL</t>
  </si>
  <si>
    <t>WILTSHIRE</t>
  </si>
  <si>
    <t>Financial year ending 31 March 2025</t>
  </si>
  <si>
    <t>Mr V A Vines  Clerk &amp; RFO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</si>
  <si>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</si>
  <si>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</si>
  <si>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</si>
  <si>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</si>
  <si>
    <t>Treasurers A/c 0222628</t>
  </si>
  <si>
    <t>CIL A/c 73537468</t>
  </si>
  <si>
    <t>CIL A/c 78211968</t>
  </si>
  <si>
    <t>cheque 113</t>
  </si>
  <si>
    <t>cheque 115</t>
  </si>
  <si>
    <t>cheque 116</t>
  </si>
  <si>
    <t>cheque 119</t>
  </si>
  <si>
    <t>cheque 091</t>
  </si>
  <si>
    <t>cheque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</si>
</sst>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4" workbookViewId="0">
      <selection activeCell="B15" sqref="B15"/>
    </sheetView>
  </sheetViews>
  <sheetFormatPr defaultColWidth="9.109375" defaultRowHeight="13.8" x14ac:dyDescent="0.25"/>
  <cols>
    <col min="1" max="1" width="33.109375" style="2" customWidth="1"/>
    <col min="2" max="2" width="42.88671875" style="2" customWidth="1"/>
    <col min="3" max="4" width="9.109375" style="2"/>
    <col min="5" max="5" width="9.33203125" style="2" customWidth="1"/>
    <col min="6" max="6" width="11.21875" style="20" bestFit="1" customWidth="1"/>
    <col min="7" max="7" width="16.5546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28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29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30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31</v>
      </c>
      <c r="B9" s="4"/>
      <c r="C9" s="4"/>
      <c r="D9" s="4"/>
    </row>
    <row r="11" spans="1:20" x14ac:dyDescent="0.25">
      <c r="A11" s="2" t="s">
        <v>4</v>
      </c>
      <c r="B11" s="36" t="s">
        <v>32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48">
        <v>45793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33</v>
      </c>
      <c r="F16" s="21"/>
      <c r="G16" s="21"/>
    </row>
    <row r="17" spans="1:7" x14ac:dyDescent="0.25">
      <c r="B17" s="26" t="s">
        <v>37</v>
      </c>
      <c r="F17" s="28">
        <v>180629.25</v>
      </c>
    </row>
    <row r="18" spans="1:7" x14ac:dyDescent="0.25">
      <c r="B18" s="26" t="s">
        <v>38</v>
      </c>
      <c r="F18" s="28">
        <v>50.9</v>
      </c>
    </row>
    <row r="19" spans="1:7" x14ac:dyDescent="0.25">
      <c r="B19" s="26" t="s">
        <v>39</v>
      </c>
      <c r="F19" s="28">
        <v>146807.29</v>
      </c>
    </row>
    <row r="20" spans="1:7" x14ac:dyDescent="0.25">
      <c r="B20" s="26"/>
      <c r="F20" s="28"/>
    </row>
    <row r="21" spans="1:7" x14ac:dyDescent="0.25">
      <c r="A21" s="27" t="s">
        <v>16</v>
      </c>
      <c r="B21" s="26"/>
      <c r="F21" s="28"/>
    </row>
    <row r="22" spans="1:7" x14ac:dyDescent="0.25">
      <c r="B22" s="26"/>
      <c r="F22" s="28"/>
    </row>
    <row r="23" spans="1:7" x14ac:dyDescent="0.25">
      <c r="B23" s="26"/>
      <c r="F23" s="28"/>
    </row>
    <row r="24" spans="1:7" x14ac:dyDescent="0.25">
      <c r="B24" s="26"/>
      <c r="F24" s="29"/>
      <c r="G24" s="22"/>
    </row>
    <row r="25" spans="1:7" x14ac:dyDescent="0.25">
      <c r="F25" s="23"/>
      <c r="G25" s="22">
        <f>SUM(F17:F24)</f>
        <v>327487.44</v>
      </c>
    </row>
    <row r="27" spans="1:7" x14ac:dyDescent="0.25">
      <c r="A27" s="2" t="s">
        <v>6</v>
      </c>
      <c r="G27" s="20">
        <v>35</v>
      </c>
    </row>
    <row r="29" spans="1:7" x14ac:dyDescent="0.25">
      <c r="A29" s="2" t="s">
        <v>34</v>
      </c>
      <c r="F29" s="17"/>
    </row>
    <row r="30" spans="1:7" x14ac:dyDescent="0.25">
      <c r="B30" s="26" t="s">
        <v>40</v>
      </c>
      <c r="F30" s="30">
        <v>-327.60000000000002</v>
      </c>
    </row>
    <row r="31" spans="1:7" x14ac:dyDescent="0.25">
      <c r="B31" s="26" t="s">
        <v>41</v>
      </c>
      <c r="F31" s="30">
        <v>-1539</v>
      </c>
    </row>
    <row r="32" spans="1:7" x14ac:dyDescent="0.25">
      <c r="B32" s="26" t="s">
        <v>42</v>
      </c>
      <c r="F32" s="30">
        <v>-250</v>
      </c>
    </row>
    <row r="33" spans="1:8" x14ac:dyDescent="0.25">
      <c r="B33" s="26" t="s">
        <v>45</v>
      </c>
      <c r="F33" s="30">
        <v>-1096.8</v>
      </c>
    </row>
    <row r="34" spans="1:8" x14ac:dyDescent="0.25">
      <c r="A34" s="27" t="s">
        <v>17</v>
      </c>
      <c r="B34" s="26" t="s">
        <v>43</v>
      </c>
      <c r="F34" s="30">
        <v>-327.60000000000002</v>
      </c>
    </row>
    <row r="35" spans="1:8" x14ac:dyDescent="0.25">
      <c r="B35" s="26" t="s">
        <v>44</v>
      </c>
      <c r="F35" s="30">
        <v>-19.2</v>
      </c>
    </row>
    <row r="36" spans="1:8" x14ac:dyDescent="0.25">
      <c r="B36" s="26"/>
      <c r="F36" s="30"/>
    </row>
    <row r="37" spans="1:8" x14ac:dyDescent="0.25">
      <c r="B37" s="26"/>
      <c r="F37" s="30"/>
    </row>
    <row r="38" spans="1:8" x14ac:dyDescent="0.25">
      <c r="F38" s="23"/>
      <c r="G38" s="24">
        <f>SUM(F30:F37)</f>
        <v>-3560.1999999999994</v>
      </c>
    </row>
    <row r="39" spans="1:8" x14ac:dyDescent="0.25">
      <c r="A39" s="2" t="s">
        <v>35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36</v>
      </c>
      <c r="B45" s="4"/>
      <c r="C45" s="4"/>
      <c r="D45" s="4"/>
      <c r="E45" s="4"/>
      <c r="F45" s="21"/>
      <c r="G45" s="25">
        <f>G25+G27+G38+G43</f>
        <v>323962.23999999999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5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20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25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21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26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22</v>
      </c>
      <c r="F35" s="7"/>
      <c r="G35" s="7"/>
    </row>
    <row r="36" spans="1:8" x14ac:dyDescent="0.25">
      <c r="A36" s="43" t="s">
        <v>27</v>
      </c>
      <c r="B36" s="43"/>
      <c r="C36" s="43"/>
      <c r="D36" s="43"/>
      <c r="E36" s="43"/>
      <c r="F36" s="7"/>
      <c r="G36" s="7"/>
    </row>
    <row r="37" spans="1:8" x14ac:dyDescent="0.25">
      <c r="A37" s="43"/>
      <c r="B37" s="43"/>
      <c r="C37" s="43"/>
      <c r="D37" s="43"/>
      <c r="E37" s="43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23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42" t="s">
        <v>18</v>
      </c>
      <c r="B43" s="42"/>
      <c r="C43" s="42"/>
      <c r="D43" s="42"/>
      <c r="E43" s="42"/>
      <c r="F43" s="42"/>
      <c r="G43" s="42"/>
    </row>
    <row r="45" spans="1:8" x14ac:dyDescent="0.25">
      <c r="A45" s="33" t="s">
        <v>19</v>
      </c>
      <c r="B45" s="33"/>
      <c r="C45" s="33"/>
      <c r="D45" s="33"/>
      <c r="E45" s="33"/>
      <c r="F45" s="33"/>
      <c r="G45" s="33"/>
      <c r="H45" s="34"/>
    </row>
    <row r="46" spans="1:8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Vivian A Vines MBE</cp:lastModifiedBy>
  <cp:lastPrinted>2019-02-20T15:12:38Z</cp:lastPrinted>
  <dcterms:created xsi:type="dcterms:W3CDTF">2019-02-20T14:27:46Z</dcterms:created>
  <dcterms:modified xsi:type="dcterms:W3CDTF">2025-07-18T16:18:03Z</dcterms:modified>
</cp:coreProperties>
</file>